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B1FD6AD-D01C-4675-A151-74A1ADA689A9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6" i="4" l="1"/>
  <c r="B70" i="4"/>
  <c r="B71" i="4"/>
  <c r="B72" i="4"/>
  <c r="B73" i="4"/>
  <c r="B74" i="4"/>
  <c r="B75" i="4"/>
  <c r="B64" i="4"/>
  <c r="B65" i="4"/>
  <c r="B66" i="4"/>
  <c r="B67" i="4"/>
  <c r="B68" i="4"/>
  <c r="B49" i="4"/>
  <c r="B50" i="4"/>
  <c r="B51" i="4"/>
  <c r="B52" i="4"/>
  <c r="B53" i="4"/>
  <c r="B47" i="4"/>
  <c r="B48" i="4"/>
  <c r="B43" i="4"/>
  <c r="B44" i="4"/>
  <c r="B45" i="4"/>
  <c r="B40" i="4"/>
  <c r="B41" i="4"/>
  <c r="B42" i="4"/>
  <c r="B39" i="4"/>
  <c r="N76" i="4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H88" i="4"/>
  <c r="L88" i="4"/>
  <c r="B76" i="4"/>
  <c r="B88" i="4" l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<sst xmlns="http://schemas.openxmlformats.org/spreadsheetml/2006/main" count="108" uniqueCount="107">
  <si>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</si>
  <si>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</si>
  <si>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</si>
  <si>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</si>
  <si>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</si>
  <si>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</si>
  <si>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</si>
  <si>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</si>
  <si>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</si>
  <si>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</si>
  <si>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</si>
  <si>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</si>
  <si>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</si>
  <si>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</si>
  <si>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</si>
  <si>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</si>
  <si>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</si>
  <si>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</si>
  <si>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</si>
  <si>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</si>
  <si>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</si>
  <si>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</si>
  <si>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</si>
  <si>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</si>
  <si>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</si>
  <si>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</si>
  <si>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</si>
  <si>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</si>
  <si>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</si>
  <si>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</si>
  <si>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</si>
  <si>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</si>
  <si>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</si>
  <si>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</si>
  <si>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</si>
  <si>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</si>
  <si>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</si>
  <si>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</si>
  <si>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</si>
  <si>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</si>
  <si>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</si>
  <si>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</si>
  <si>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</si>
  <si>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</si>
  <si>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</si>
  <si>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</si>
  <si>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</si>
  <si>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</si>
  <si>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</si>
  <si>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</si>
  <si>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</si>
  <si>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</si>
  <si>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</si>
  <si>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</si>
  <si>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</si>
  <si>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</si>
  <si>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</si>
  <si>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</si>
  <si>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</si>
  <si>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</si>
  <si>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</si>
  <si>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</si>
  <si>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</si>
  <si>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</si>
  <si>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</si>
  <si>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</si>
  <si>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</si>
  <si>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</si>
  <si>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</si>
  <si>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</si>
  <si>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</si>
  <si>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</si>
  <si>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</si>
  <si>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</si>
  <si>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</si>
  <si>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</si>
  <si>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</si>
  <si>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</si>
  <si>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</si>
  <si>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</si>
  <si>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</si>
  <si>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</si>
  <si>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</si>
  <si>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</si>
  <si>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</si>
  <si>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</si>
  <si>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</si>
  <si>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</si>
  <si>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</si>
  <si>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</si>
  <si>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</si>
  <si>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</si>
  <si>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</si>
  <si>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</si>
  <si>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</si>
  <si>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</si>
  <si>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</si>
  <si>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</si>
  <si>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</si>
  <si>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</si>
  <si>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</si>
  <si>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</si>
  <si>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</si>
  <si>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Ejecución de Gastos y Aplicaciones Financieras </t>
  </si>
  <si>
    <t>Fecha de registro: hasta el [31] de [OCTUBRE] del [2022]</t>
  </si>
  <si>
    <t>Fecha de imputación: hasta el [31] de [OCTUBRE] del [2022]</t>
  </si>
  <si>
    <t xml:space="preserve">ENCARGADO DE LA DIVISION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</si>
</sst>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0" fontId="0" fillId="0" borderId="0" xfId="0" applyAlignment="1">
      <alignment vertical="top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 vertical="top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62937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topLeftCell="A91" zoomScale="87" zoomScaleNormal="48" zoomScaleSheetLayoutView="87" workbookViewId="0">
      <selection activeCell="M90" sqref="M90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customWidth="1"/>
    <col min="3" max="3" width="12.5703125" style="4" customWidth="1"/>
    <col min="4" max="5" width="12.42578125" style="4" customWidth="1"/>
    <col min="6" max="6" width="12.5703125" style="4" customWidth="1"/>
    <col min="7" max="7" width="13.28515625" style="4" customWidth="1"/>
    <col min="8" max="8" width="12.7109375" style="4" customWidth="1"/>
    <col min="9" max="9" width="12.5703125" style="4" customWidth="1"/>
    <col min="10" max="10" width="12.42578125" style="4" customWidth="1"/>
    <col min="11" max="11" width="13.7109375" style="4" customWidth="1"/>
    <col min="12" max="12" width="12.42578125" style="5" customWidth="1"/>
    <col min="13" max="13" width="13.85546875" style="4" customWidth="1"/>
    <col min="14" max="14" width="12.5703125" style="4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44"/>
      <c r="E2" s="44"/>
      <c r="F2" s="44"/>
      <c r="G2" s="44"/>
      <c r="H2" s="44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44"/>
      <c r="E3" s="44"/>
      <c r="F3" s="44"/>
      <c r="G3" s="44"/>
      <c r="H3" s="44"/>
      <c r="I3" s="25"/>
      <c r="J3" s="25"/>
      <c r="K3" s="25"/>
      <c r="L3" s="25"/>
      <c r="M3" s="25"/>
      <c r="N3" s="25"/>
    </row>
    <row r="4" spans="1:26" ht="37.5" customHeight="1" x14ac:dyDescent="0.25">
      <c r="A4" s="45" t="s">
        <v>99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6" ht="18.75" customHeight="1" x14ac:dyDescent="0.25">
      <c r="A5" s="46" t="s">
        <v>100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26" ht="20.25" x14ac:dyDescent="0.25">
      <c r="A6" s="47" t="s">
        <v>101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26" ht="10.5" customHeight="1" x14ac:dyDescent="0.25">
      <c r="B7" s="25"/>
      <c r="C7" s="25"/>
      <c r="D7" s="44"/>
      <c r="E7" s="44"/>
      <c r="F7" s="44"/>
      <c r="G7" s="44"/>
      <c r="H7" s="44"/>
      <c r="I7" s="25"/>
      <c r="J7" s="25"/>
      <c r="K7" s="25"/>
      <c r="L7" s="25"/>
      <c r="M7" s="25"/>
      <c r="N7" s="25"/>
    </row>
    <row r="8" spans="1:26" ht="19.5" customHeight="1" x14ac:dyDescent="0.25">
      <c r="A8" s="40" t="s">
        <v>103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26" ht="20.25" x14ac:dyDescent="0.3">
      <c r="A9" s="41" t="s">
        <v>36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82636389.859999999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>
        <v>7965470.8899999997</v>
      </c>
      <c r="K13" s="31">
        <v>8668428.6699999999</v>
      </c>
      <c r="L13" s="32">
        <v>8119213</v>
      </c>
      <c r="M13" s="31"/>
      <c r="N13" s="31"/>
      <c r="Z13" s="4"/>
    </row>
    <row r="14" spans="1:26" x14ac:dyDescent="0.25">
      <c r="A14" s="30" t="s">
        <v>4</v>
      </c>
      <c r="B14" s="31">
        <f>+SUM(C14:N14)</f>
        <v>18337046.630000003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>
        <v>1486955</v>
      </c>
      <c r="K14" s="31">
        <v>892617.5</v>
      </c>
      <c r="L14" s="35">
        <v>859617.5</v>
      </c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12562438.52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>
        <v>1218981.52</v>
      </c>
      <c r="K17" s="36">
        <v>1290291.83</v>
      </c>
      <c r="L17" s="34">
        <v>1245936.45</v>
      </c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12295796.930000002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>
        <v>1319869.06</v>
      </c>
      <c r="K19" s="31">
        <v>1458668.52</v>
      </c>
      <c r="L19" s="35">
        <v>1288535.3899999999</v>
      </c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2396300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>
        <v>1054650</v>
      </c>
      <c r="M21" s="32"/>
      <c r="N21" s="32"/>
    </row>
    <row r="22" spans="1:14" ht="24" x14ac:dyDescent="0.25">
      <c r="A22" s="30" t="s">
        <v>11</v>
      </c>
      <c r="B22" s="36">
        <f t="shared" si="0"/>
        <v>4765.25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>
        <v>707</v>
      </c>
      <c r="K22" s="34">
        <v>606.48</v>
      </c>
      <c r="L22" s="34">
        <v>664.37</v>
      </c>
      <c r="M22" s="32"/>
      <c r="N22" s="32"/>
    </row>
    <row r="23" spans="1:14" ht="15.75" customHeight="1" x14ac:dyDescent="0.25">
      <c r="A23" s="30" t="s">
        <v>12</v>
      </c>
      <c r="B23" s="36">
        <f t="shared" si="0"/>
        <v>204000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6">
        <v>34000</v>
      </c>
      <c r="K23" s="36">
        <v>34000</v>
      </c>
      <c r="L23" s="34">
        <v>34000</v>
      </c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1566011.2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>
        <v>51986.080000000002</v>
      </c>
      <c r="K25" s="37">
        <v>209208.94</v>
      </c>
      <c r="L25" s="37">
        <v>799509</v>
      </c>
      <c r="M25" s="37"/>
      <c r="N25" s="37"/>
    </row>
    <row r="26" spans="1:14" ht="36" x14ac:dyDescent="0.25">
      <c r="A26" s="30" t="s">
        <v>15</v>
      </c>
      <c r="B26" s="36">
        <f t="shared" si="0"/>
        <v>761666.73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>
        <v>176666.66</v>
      </c>
      <c r="K26" s="37">
        <v>101666.77</v>
      </c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5268745.92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>
        <v>438900</v>
      </c>
      <c r="K29" s="36">
        <v>549312.5</v>
      </c>
      <c r="L29" s="34">
        <v>766219.26</v>
      </c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770211.96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>
        <v>82482</v>
      </c>
      <c r="L31" s="34">
        <v>237793.6</v>
      </c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162499.97</v>
      </c>
      <c r="C33" s="32"/>
      <c r="D33" s="34"/>
      <c r="E33" s="37"/>
      <c r="F33" s="37"/>
      <c r="G33" s="37"/>
      <c r="H33" s="37"/>
      <c r="I33" s="37"/>
      <c r="J33" s="36">
        <v>162499.97</v>
      </c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41978.080000000002</v>
      </c>
      <c r="C34" s="32"/>
      <c r="D34" s="34"/>
      <c r="E34" s="37"/>
      <c r="F34" s="37"/>
      <c r="G34" s="37"/>
      <c r="H34" s="37"/>
      <c r="I34" s="37"/>
      <c r="J34" s="36">
        <v>41978.080000000002</v>
      </c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7355478.7000000002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>
        <v>14907.6</v>
      </c>
      <c r="K35" s="36">
        <v>1402788.06</v>
      </c>
      <c r="L35" s="34">
        <v>1709008.72</v>
      </c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640323.57000000007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>
        <v>30975.02</v>
      </c>
      <c r="K37" s="36">
        <v>33836.5</v>
      </c>
      <c r="L37" s="34">
        <v>223697.95</v>
      </c>
      <c r="M37" s="37"/>
      <c r="N37" s="37"/>
    </row>
    <row r="38" spans="1:14" ht="25.5" x14ac:dyDescent="0.25">
      <c r="A38" s="12" t="s">
        <v>25</v>
      </c>
      <c r="B38" s="36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6">
        <f t="shared" si="0"/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6">
        <f t="shared" si="0"/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6">
        <f t="shared" si="0"/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6">
        <f t="shared" si="0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6">
        <f t="shared" si="0"/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6">
        <f t="shared" si="0"/>
        <v>1673654.5</v>
      </c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36">
        <f t="shared" si="0"/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6">
        <f t="shared" si="0"/>
        <v>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6">
        <f t="shared" si="0"/>
        <v>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6">
        <f t="shared" si="0"/>
        <v>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6">
        <f t="shared" si="0"/>
        <v>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6">
        <f t="shared" si="0"/>
        <v>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6">
        <f t="shared" si="0"/>
        <v>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6">
        <f t="shared" si="0"/>
        <v>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8.25" customHeight="1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1087601.9100000001</v>
      </c>
      <c r="C55" s="32"/>
      <c r="D55" s="32"/>
      <c r="E55" s="32"/>
      <c r="F55" s="32"/>
      <c r="G55" s="32">
        <v>77082.080000000002</v>
      </c>
      <c r="H55" s="32"/>
      <c r="I55" s="32"/>
      <c r="J55" s="31">
        <v>55803.68</v>
      </c>
      <c r="K55" s="32">
        <v>928854.09</v>
      </c>
      <c r="L55" s="35">
        <v>25862.06</v>
      </c>
      <c r="M55" s="32"/>
      <c r="N55" s="32"/>
    </row>
    <row r="56" spans="1:14" ht="24" x14ac:dyDescent="0.25">
      <c r="A56" s="30" t="s">
        <v>30</v>
      </c>
      <c r="B56" s="36">
        <f>+SUM(C56:N56)</f>
        <v>54499.99</v>
      </c>
      <c r="C56" s="37"/>
      <c r="D56" s="37"/>
      <c r="E56" s="37"/>
      <c r="F56" s="37"/>
      <c r="G56" s="37"/>
      <c r="H56" s="37"/>
      <c r="I56" s="37"/>
      <c r="J56" s="37"/>
      <c r="K56" s="37"/>
      <c r="L56" s="37">
        <v>54499.99</v>
      </c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6">
        <f t="shared" si="0"/>
        <v>3106935</v>
      </c>
      <c r="C58" s="37"/>
      <c r="D58" s="37"/>
      <c r="E58" s="37"/>
      <c r="F58" s="37"/>
      <c r="G58" s="37"/>
      <c r="H58" s="37"/>
      <c r="I58" s="37"/>
      <c r="J58" s="37"/>
      <c r="K58" s="37">
        <v>3106935</v>
      </c>
      <c r="L58" s="32"/>
      <c r="M58" s="32"/>
      <c r="N58" s="32"/>
    </row>
    <row r="59" spans="1:14" ht="24" x14ac:dyDescent="0.25">
      <c r="A59" s="30" t="s">
        <v>33</v>
      </c>
      <c r="B59" s="31">
        <f t="shared" si="0"/>
        <v>306023</v>
      </c>
      <c r="C59" s="32"/>
      <c r="D59" s="32"/>
      <c r="E59" s="32"/>
      <c r="F59" s="32"/>
      <c r="G59" s="32"/>
      <c r="H59" s="32"/>
      <c r="I59" s="32"/>
      <c r="J59" s="31">
        <v>212923</v>
      </c>
      <c r="K59" s="32"/>
      <c r="L59" s="32">
        <v>93100</v>
      </c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36">
        <f t="shared" si="0"/>
        <v>0</v>
      </c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6">
        <f t="shared" si="0"/>
        <v>0</v>
      </c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6">
        <f t="shared" si="0"/>
        <v>0</v>
      </c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6">
        <f t="shared" si="0"/>
        <v>0</v>
      </c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6">
        <f t="shared" si="0"/>
        <v>0</v>
      </c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36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6">
        <f t="shared" si="0"/>
        <v>0</v>
      </c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6">
        <f t="shared" si="0"/>
        <v>0</v>
      </c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ht="24.75" customHeight="1" x14ac:dyDescent="0.25">
      <c r="A72" s="12" t="s">
        <v>64</v>
      </c>
      <c r="B72" s="36">
        <f t="shared" si="0"/>
        <v>0</v>
      </c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6">
        <f t="shared" si="0"/>
        <v>0</v>
      </c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6">
        <f t="shared" si="0"/>
        <v>0</v>
      </c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6">
        <f t="shared" si="0"/>
        <v>0</v>
      </c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155031943.97999999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13212623.560000001</v>
      </c>
      <c r="K76" s="22">
        <f t="shared" si="1"/>
        <v>18759696.859999999</v>
      </c>
      <c r="L76" s="22">
        <f t="shared" si="1"/>
        <v>16512307.289999999</v>
      </c>
      <c r="M76" s="22">
        <f t="shared" si="1"/>
        <v>0</v>
      </c>
      <c r="N76" s="22">
        <f t="shared" si="1"/>
        <v>0</v>
      </c>
    </row>
    <row r="77" spans="1:14" ht="27.75" customHeight="1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155031943.97999999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13212623.560000001</v>
      </c>
      <c r="K88" s="38">
        <f t="shared" si="3"/>
        <v>18759696.859999999</v>
      </c>
      <c r="L88" s="38">
        <f t="shared" si="3"/>
        <v>16512307.289999999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104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105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2" t="s">
        <v>102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ht="12.75" customHeight="1" x14ac:dyDescent="0.25">
      <c r="A98" s="43" t="s">
        <v>106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</row>
    <row r="99" spans="1:14" s="39" customFormat="1" ht="14.25" customHeight="1" x14ac:dyDescent="0.25">
      <c r="A99" s="43" t="s">
        <v>101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D7:H7"/>
    <mergeCell ref="D2:H2"/>
    <mergeCell ref="D3:H3"/>
    <mergeCell ref="A4:N4"/>
    <mergeCell ref="A5:N5"/>
    <mergeCell ref="A6:N6"/>
    <mergeCell ref="A8:N8"/>
    <mergeCell ref="A9:N9"/>
    <mergeCell ref="A97:N97"/>
    <mergeCell ref="A98:N98"/>
    <mergeCell ref="A99:N99"/>
  </mergeCells>
  <printOptions horizontalCentered="1"/>
  <pageMargins left="0.17" right="0.17" top="0.31496062992125984" bottom="0.74803149606299213" header="0.31496062992125984" footer="0.47244094488188981"/>
  <pageSetup scale="40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2022-11-08T13:39:03Z</cp:lastPrinted>
  <dcterms:created xsi:type="dcterms:W3CDTF">2018-04-17T18:57:16Z</dcterms:created>
  <dcterms:modified xsi:type="dcterms:W3CDTF">2022-11-08T18:11:18Z</dcterms:modified>
</cp:coreProperties>
</file>